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0AE31D36-47C5-4927-90E8-1CD1D8B12529}" xr6:coauthVersionLast="47" xr6:coauthVersionMax="47" xr10:uidLastSave="{00000000-0000-0000-0000-000000000000}"/>
  <bookViews>
    <workbookView xWindow="-28920" yWindow="-3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9" l="1"/>
  <c r="G31" i="19"/>
  <c r="G30" i="19"/>
  <c r="G16" i="19"/>
  <c r="G17" i="19"/>
  <c r="G18" i="19"/>
  <c r="G19" i="19"/>
  <c r="G20" i="19"/>
  <c r="G21" i="19"/>
  <c r="G22" i="19"/>
  <c r="G23" i="19"/>
  <c r="G24" i="19"/>
  <c r="G25" i="19"/>
  <c r="G26" i="19"/>
  <c r="G27" i="19"/>
  <c r="G28" i="19"/>
  <c r="G29" i="19"/>
  <c r="G13" i="19"/>
  <c r="G14" i="19"/>
  <c r="G15" i="19"/>
  <c r="A1" i="18" l="1"/>
  <c r="A1" i="19"/>
  <c r="C10" i="19" l="1"/>
  <c r="C6" i="18" l="1"/>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<sst xmlns="http://schemas.openxmlformats.org/spreadsheetml/2006/main" count="704" uniqueCount="116">
  <si>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</si>
  <si>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</si>
  <si>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</si>
  <si>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</si>
  <si>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</si>
  <si>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</si>
  <si>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</si>
  <si>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</si>
  <si>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</si>
  <si>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</si>
  <si>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</si>
  <si>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</si>
  <si>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</si>
  <si>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</si>
  <si>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</si>
  <si>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</si>
  <si>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</si>
  <si>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</si>
  <si>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</si>
  <si>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</si>
  <si>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</si>
  <si>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</si>
  <si>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</si>
  <si>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</si>
  <si>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</si>
  <si>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</si>
  <si>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</si>
  <si>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</si>
  <si>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</si>
  <si>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</si>
  <si>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</si>
  <si>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</si>
  <si>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</si>
  <si>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</si>
  <si>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</si>
  <si>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</si>
  <si>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</si>
  <si>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</si>
  <si>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</si>
  <si>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</si>
  <si>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</si>
  <si>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</si>
  <si>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</si>
  <si>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</si>
  <si>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</si>
  <si>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</si>
  <si>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</si>
  <si>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</si>
  <si>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</si>
  <si>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</si>
  <si>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</si>
  <si>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</si>
  <si>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</si>
  <si>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</si>
  <si>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</si>
  <si>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</si>
  <si>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</si>
  <si>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</si>
  <si>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</si>
  <si>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</si>
  <si>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</si>
  <si>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</si>
  <si>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</si>
  <si>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</si>
  <si>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</si>
  <si>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</si>
  <si>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</si>
  <si>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</si>
  <si>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</si>
  <si>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</si>
  <si>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</si>
  <si>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</si>
  <si>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</si>
  <si>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</si>
  <si>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</si>
  <si>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</si>
  <si>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</si>
  <si>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</si>
  <si>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</si>
  <si>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</si>
  <si>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</si>
  <si>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</si>
  <si>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6XV1840-2AH10</t>
  </si>
  <si>
    <t>AIBI</t>
  </si>
  <si>
    <t>4G2,5</t>
  </si>
  <si>
    <t xml:space="preserve">CWP01 </t>
  </si>
  <si>
    <t>4G70</t>
  </si>
  <si>
    <t>SF/UTP</t>
  </si>
  <si>
    <t>12G1</t>
  </si>
  <si>
    <t>CWC01</t>
  </si>
  <si>
    <t>YSLY 300/500V</t>
  </si>
  <si>
    <t>44</t>
  </si>
  <si>
    <t>CWC02</t>
  </si>
  <si>
    <t>12G1+SH</t>
  </si>
  <si>
    <t>RC4V-K 300/500V</t>
  </si>
  <si>
    <t>69</t>
  </si>
  <si>
    <t>16G1</t>
  </si>
  <si>
    <t>10</t>
  </si>
  <si>
    <t>18G1</t>
  </si>
  <si>
    <t>116</t>
  </si>
  <si>
    <t>43</t>
  </si>
  <si>
    <t>30</t>
  </si>
  <si>
    <t>3G1,5</t>
  </si>
  <si>
    <t>24G1</t>
  </si>
  <si>
    <t>2x1</t>
  </si>
  <si>
    <t>3G1</t>
  </si>
  <si>
    <t>4G1</t>
  </si>
  <si>
    <t>7G1</t>
  </si>
  <si>
    <t>3G1+SH</t>
  </si>
  <si>
    <t>4x1+SH</t>
  </si>
  <si>
    <t>5G1+SH</t>
  </si>
  <si>
    <t>TC K</t>
  </si>
  <si>
    <t>SIL-FV-MM</t>
  </si>
  <si>
    <t>CWC03</t>
  </si>
  <si>
    <t>TC N</t>
  </si>
  <si>
    <t>2558-3324-THD-E-MTO-CBLS-A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</si>
</sst>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8"/>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0">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0" fillId="0" borderId="1" xfId="0" applyBorder="1" applyAlignment="1">
      <alignment horizontal="center" vertical="center"/>
    </xf>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49" fontId="17" fillId="0" borderId="14" xfId="0" applyNumberFormat="1" applyFont="1" applyBorder="1" applyAlignment="1">
      <alignment horizontal="center" vertical="center" wrapText="1"/>
    </xf>
    <xf numFmtId="49" fontId="17" fillId="0" borderId="13" xfId="0" quotePrefix="1" applyNumberFormat="1" applyFont="1" applyBorder="1" applyAlignment="1">
      <alignment horizontal="center" vertical="center" wrapText="1"/>
    </xf>
    <xf numFmtId="49" fontId="17" fillId="0" borderId="13" xfId="0" applyNumberFormat="1" applyFont="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0" borderId="13" xfId="0" applyFont="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4" fillId="0" borderId="5" xfId="8" applyFont="1" applyBorder="1" applyAlignment="1" applyProtection="1">
      <alignment horizontal="left" vertical="center" wrapText="1"/>
      <protection locked="0"/>
    </xf>
    <xf numFmtId="0" fontId="24" fillId="0" borderId="6" xfId="8" applyFont="1" applyBorder="1" applyAlignment="1" applyProtection="1">
      <alignment horizontal="left" vertical="center" wrapText="1"/>
      <protection locked="0"/>
    </xf>
    <xf numFmtId="0" fontId="24"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9" Type="http://schemas.openxmlformats.org/officeDocument/2006/relationships/customXml" Target="../customXml/item1.xml"/><Relationship Id="rId21" Type="http://schemas.openxmlformats.org/officeDocument/2006/relationships/externalLink" Target="externalLinks/externalLink16.xml"/><Relationship Id="rId34" Type="http://schemas.microsoft.com/office/2022/10/relationships/richValueRel" Target="richData/richValueRel.xml"/><Relationship Id="rId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37" Type="http://schemas.microsoft.com/office/2017/06/relationships/rdRichValueTypes" Target="richData/rdRichValueType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microsoft.com/office/2017/06/relationships/rdRichValueStructure" Target="richData/rdrichvaluestructure.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microsoft.com/office/2017/06/relationships/rdRichValue" Target="richData/rdrichvalue.xml"/><Relationship Id="rId8" Type="http://schemas.openxmlformats.org/officeDocument/2006/relationships/externalLink" Target="externalLinks/externalLink3.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heetMetadata" Target="metadata.xml"/><Relationship Id="rId3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4" t="s">
        <v>75</v>
      </c>
      <c r="B1" s="74"/>
      <c r="C1" s="75" t="s">
        <v>42</v>
      </c>
      <c r="D1" s="75"/>
      <c r="E1" s="75"/>
      <c r="F1" s="75"/>
      <c r="G1" s="76"/>
      <c r="H1" s="76"/>
    </row>
    <row r="2" spans="1:8" ht="24.75" customHeight="1" x14ac:dyDescent="0.3">
      <c r="A2" s="74"/>
      <c r="B2" s="74"/>
      <c r="C2" s="75"/>
      <c r="D2" s="75"/>
      <c r="E2" s="75"/>
      <c r="F2" s="75"/>
      <c r="G2" s="76"/>
      <c r="H2" s="76"/>
    </row>
    <row r="3" spans="1:8" ht="15" customHeight="1" x14ac:dyDescent="0.3">
      <c r="A3" s="74"/>
      <c r="B3" s="74"/>
      <c r="C3" s="75" t="s">
        <v>0</v>
      </c>
      <c r="D3" s="75"/>
      <c r="E3" s="75"/>
      <c r="F3" s="75"/>
      <c r="G3" s="76"/>
      <c r="H3" s="76"/>
    </row>
    <row r="4" spans="1:8" x14ac:dyDescent="0.3">
      <c r="A4" s="74"/>
      <c r="B4" s="74"/>
      <c r="C4" s="75"/>
      <c r="D4" s="75"/>
      <c r="E4" s="75"/>
      <c r="F4" s="75"/>
      <c r="G4" s="76"/>
      <c r="H4" s="76"/>
    </row>
    <row r="5" spans="1:8" x14ac:dyDescent="0.3">
      <c r="A5" s="22"/>
      <c r="B5" s="23"/>
      <c r="C5" s="24"/>
      <c r="D5" s="24"/>
      <c r="E5" s="24"/>
      <c r="F5" s="24"/>
      <c r="G5" s="23"/>
      <c r="H5" s="23"/>
    </row>
    <row r="6" spans="1:8" x14ac:dyDescent="0.3">
      <c r="A6" s="58" t="s">
        <v>1</v>
      </c>
      <c r="B6" s="59"/>
      <c r="C6" s="60" t="s">
        <v>75</v>
      </c>
      <c r="D6" s="61"/>
      <c r="E6" s="61"/>
      <c r="F6" s="62"/>
      <c r="G6" s="6" t="s">
        <v>2</v>
      </c>
      <c r="H6" s="7" t="s">
        <v>83</v>
      </c>
    </row>
    <row r="7" spans="1:8" ht="15" customHeight="1" x14ac:dyDescent="0.3">
      <c r="A7" s="58" t="s">
        <v>3</v>
      </c>
      <c r="B7" s="59"/>
      <c r="C7" s="60">
        <v>2558</v>
      </c>
      <c r="D7" s="61"/>
      <c r="E7" s="61"/>
      <c r="F7" s="62"/>
      <c r="G7" s="6" t="s">
        <v>4</v>
      </c>
      <c r="H7" s="7" t="s">
        <v>43</v>
      </c>
    </row>
    <row r="8" spans="1:8" ht="15" customHeight="1" x14ac:dyDescent="0.3">
      <c r="A8" s="58" t="s">
        <v>5</v>
      </c>
      <c r="B8" s="59"/>
      <c r="C8" s="60" t="s">
        <v>76</v>
      </c>
      <c r="D8" s="61"/>
      <c r="E8" s="61"/>
      <c r="F8" s="62"/>
      <c r="G8" s="6" t="s">
        <v>34</v>
      </c>
      <c r="H8" s="7" t="s">
        <v>43</v>
      </c>
    </row>
    <row r="9" spans="1:8" ht="15" customHeight="1" x14ac:dyDescent="0.3">
      <c r="A9" s="58" t="s">
        <v>33</v>
      </c>
      <c r="B9" s="59"/>
      <c r="C9" s="63" t="s">
        <v>115</v>
      </c>
      <c r="D9" s="64"/>
      <c r="E9" s="64"/>
      <c r="F9" s="65"/>
      <c r="G9" s="6" t="s">
        <v>7</v>
      </c>
      <c r="H9" s="17" t="s">
        <v>49</v>
      </c>
    </row>
    <row r="10" spans="1:8" ht="15" customHeight="1" x14ac:dyDescent="0.3">
      <c r="A10" s="58" t="s">
        <v>6</v>
      </c>
      <c r="B10" s="59"/>
      <c r="C10" s="66">
        <v>45996</v>
      </c>
      <c r="D10" s="61"/>
      <c r="E10" s="61"/>
      <c r="F10" s="62"/>
      <c r="G10" s="9" t="s">
        <v>8</v>
      </c>
      <c r="H10" s="8" t="s">
        <v>28</v>
      </c>
    </row>
    <row r="11" spans="1:8" x14ac:dyDescent="0.3">
      <c r="A11" s="67"/>
      <c r="B11" s="67"/>
      <c r="C11" s="67"/>
      <c r="D11" s="67"/>
      <c r="E11" s="67"/>
      <c r="F11" s="67"/>
      <c r="G11" s="67"/>
    </row>
    <row r="12" spans="1:8" ht="15" customHeight="1" x14ac:dyDescent="0.3">
      <c r="A12" s="68" t="s">
        <v>32</v>
      </c>
      <c r="B12" s="69"/>
      <c r="C12" s="69"/>
      <c r="D12" s="69"/>
      <c r="E12" s="69"/>
      <c r="F12" s="69"/>
      <c r="G12" s="69"/>
      <c r="H12" s="70"/>
    </row>
    <row r="13" spans="1:8" ht="15" customHeight="1" x14ac:dyDescent="0.3">
      <c r="A13" s="18" t="s">
        <v>9</v>
      </c>
      <c r="B13" s="10" t="s">
        <v>10</v>
      </c>
      <c r="C13" s="71" t="s">
        <v>11</v>
      </c>
      <c r="D13" s="72"/>
      <c r="E13" s="72"/>
      <c r="F13" s="72"/>
      <c r="G13" s="73"/>
      <c r="H13" s="10" t="s">
        <v>12</v>
      </c>
    </row>
    <row r="14" spans="1:8" ht="15" customHeight="1" x14ac:dyDescent="0.3">
      <c r="A14" s="19" t="s">
        <v>49</v>
      </c>
      <c r="B14" s="11">
        <v>45996</v>
      </c>
      <c r="C14" s="53" t="s">
        <v>44</v>
      </c>
      <c r="D14" s="53"/>
      <c r="E14" s="53"/>
      <c r="F14" s="53"/>
      <c r="G14" s="53"/>
      <c r="H14" s="12" t="s">
        <v>47</v>
      </c>
    </row>
    <row r="15" spans="1:8" ht="15" customHeight="1" x14ac:dyDescent="0.3">
      <c r="A15" s="19" t="s">
        <v>50</v>
      </c>
      <c r="B15" s="11"/>
      <c r="C15" s="53"/>
      <c r="D15" s="53"/>
      <c r="E15" s="53"/>
      <c r="F15" s="53"/>
      <c r="G15" s="53"/>
      <c r="H15" s="12"/>
    </row>
    <row r="16" spans="1:8" ht="15" customHeight="1" x14ac:dyDescent="0.3">
      <c r="A16" s="19" t="s">
        <v>48</v>
      </c>
      <c r="B16" s="11"/>
      <c r="C16" s="53"/>
      <c r="D16" s="53"/>
      <c r="E16" s="53"/>
      <c r="F16" s="53"/>
      <c r="G16" s="53"/>
      <c r="H16" s="12"/>
    </row>
    <row r="17" spans="1:8" ht="15" customHeight="1" x14ac:dyDescent="0.3">
      <c r="A17" s="19" t="s">
        <v>51</v>
      </c>
      <c r="B17" s="11"/>
      <c r="C17" s="53"/>
      <c r="D17" s="53"/>
      <c r="E17" s="53"/>
      <c r="F17" s="53"/>
      <c r="G17" s="53"/>
      <c r="H17" s="12"/>
    </row>
    <row r="18" spans="1:8" ht="15" customHeight="1" x14ac:dyDescent="0.3">
      <c r="A18" s="19" t="s">
        <v>52</v>
      </c>
      <c r="B18" s="11"/>
      <c r="C18" s="53"/>
      <c r="D18" s="53"/>
      <c r="E18" s="53"/>
      <c r="F18" s="53"/>
      <c r="G18" s="53"/>
      <c r="H18" s="12"/>
    </row>
    <row r="19" spans="1:8" ht="15" customHeight="1" x14ac:dyDescent="0.3">
      <c r="A19" s="19" t="s">
        <v>53</v>
      </c>
      <c r="B19" s="11"/>
      <c r="C19" s="53"/>
      <c r="D19" s="53"/>
      <c r="E19" s="53"/>
      <c r="F19" s="53"/>
      <c r="G19" s="53"/>
      <c r="H19" s="12"/>
    </row>
    <row r="20" spans="1:8" ht="15" customHeight="1" x14ac:dyDescent="0.3">
      <c r="A20" s="19" t="s">
        <v>54</v>
      </c>
      <c r="B20" s="11"/>
      <c r="C20" s="54"/>
      <c r="D20" s="54"/>
      <c r="E20" s="54"/>
      <c r="F20" s="54"/>
      <c r="G20" s="54"/>
      <c r="H20" s="12"/>
    </row>
    <row r="21" spans="1:8" ht="15" customHeight="1" x14ac:dyDescent="0.3">
      <c r="A21" s="19" t="s">
        <v>55</v>
      </c>
      <c r="B21" s="11"/>
      <c r="C21" s="54"/>
      <c r="D21" s="54"/>
      <c r="E21" s="54"/>
      <c r="F21" s="54"/>
      <c r="G21" s="54"/>
      <c r="H21" s="12"/>
    </row>
    <row r="22" spans="1:8" ht="15" customHeight="1" x14ac:dyDescent="0.3">
      <c r="A22" s="19" t="s">
        <v>17</v>
      </c>
      <c r="B22" s="11"/>
      <c r="C22" s="55"/>
      <c r="D22" s="56"/>
      <c r="E22" s="56"/>
      <c r="F22" s="56"/>
      <c r="G22" s="57"/>
      <c r="H22" s="12"/>
    </row>
    <row r="23" spans="1:8" ht="15" customHeight="1" x14ac:dyDescent="0.3">
      <c r="A23" s="19" t="s">
        <v>56</v>
      </c>
      <c r="B23" s="11"/>
      <c r="C23" s="52"/>
      <c r="D23" s="52"/>
      <c r="E23" s="52"/>
      <c r="F23" s="52"/>
      <c r="G23" s="52"/>
      <c r="H23" s="12"/>
    </row>
    <row r="24" spans="1:8" ht="15" customHeight="1" x14ac:dyDescent="0.3">
      <c r="A24" s="19" t="s">
        <v>57</v>
      </c>
      <c r="B24" s="11"/>
      <c r="C24" s="52"/>
      <c r="D24" s="52"/>
      <c r="E24" s="52"/>
      <c r="F24" s="52"/>
      <c r="G24" s="52"/>
      <c r="H24" s="12"/>
    </row>
    <row r="25" spans="1:8" ht="15" customHeight="1" x14ac:dyDescent="0.3">
      <c r="A25" s="19" t="s">
        <v>58</v>
      </c>
      <c r="B25" s="11"/>
      <c r="C25" s="52"/>
      <c r="D25" s="52"/>
      <c r="E25" s="52"/>
      <c r="F25" s="52"/>
      <c r="G25" s="52"/>
      <c r="H25" s="12"/>
    </row>
    <row r="26" spans="1:8" ht="15" customHeight="1" x14ac:dyDescent="0.3">
      <c r="A26" s="19" t="s">
        <v>59</v>
      </c>
      <c r="B26" s="11"/>
      <c r="C26" s="52"/>
      <c r="D26" s="52"/>
      <c r="E26" s="52"/>
      <c r="F26" s="52"/>
      <c r="G26" s="52"/>
      <c r="H26" s="12"/>
    </row>
    <row r="27" spans="1:8" ht="15" customHeight="1" x14ac:dyDescent="0.3">
      <c r="A27" s="19" t="s">
        <v>60</v>
      </c>
      <c r="B27" s="11"/>
      <c r="C27" s="52"/>
      <c r="D27" s="52"/>
      <c r="E27" s="52"/>
      <c r="F27" s="52"/>
      <c r="G27" s="52"/>
      <c r="H27" s="12"/>
    </row>
    <row r="28" spans="1:8" ht="15" customHeight="1" x14ac:dyDescent="0.3">
      <c r="A28" s="19" t="s">
        <v>61</v>
      </c>
      <c r="B28" s="11"/>
      <c r="C28" s="52"/>
      <c r="D28" s="52"/>
      <c r="E28" s="52"/>
      <c r="F28" s="52"/>
      <c r="G28" s="52"/>
      <c r="H28" s="12"/>
    </row>
    <row r="29" spans="1:8" ht="15" customHeight="1" x14ac:dyDescent="0.3">
      <c r="A29" s="19" t="s">
        <v>62</v>
      </c>
      <c r="B29" s="11"/>
      <c r="C29" s="52"/>
      <c r="D29" s="52"/>
      <c r="E29" s="52"/>
      <c r="F29" s="52"/>
      <c r="G29" s="52"/>
      <c r="H29" s="12"/>
    </row>
    <row r="30" spans="1:8" ht="15" customHeight="1" x14ac:dyDescent="0.3">
      <c r="A30" s="19" t="s">
        <v>63</v>
      </c>
      <c r="B30" s="11"/>
      <c r="C30" s="52"/>
      <c r="D30" s="52"/>
      <c r="E30" s="52"/>
      <c r="F30" s="52"/>
      <c r="G30" s="52"/>
      <c r="H30" s="12"/>
    </row>
    <row r="31" spans="1:8" ht="15" customHeight="1" x14ac:dyDescent="0.3">
      <c r="A31" s="19" t="s">
        <v>18</v>
      </c>
      <c r="B31" s="11"/>
      <c r="C31" s="52"/>
      <c r="D31" s="52"/>
      <c r="E31" s="52"/>
      <c r="F31" s="52"/>
      <c r="G31" s="52"/>
      <c r="H31" s="12"/>
    </row>
    <row r="32" spans="1:8" ht="15" customHeight="1" x14ac:dyDescent="0.3">
      <c r="A32" s="19" t="s">
        <v>64</v>
      </c>
      <c r="B32" s="11"/>
      <c r="C32" s="52"/>
      <c r="D32" s="52"/>
      <c r="E32" s="52"/>
      <c r="F32" s="52"/>
      <c r="G32" s="52"/>
      <c r="H32" s="12"/>
    </row>
    <row r="33" spans="1:8" ht="15" customHeight="1" x14ac:dyDescent="0.3">
      <c r="A33" s="19" t="s">
        <v>65</v>
      </c>
      <c r="B33" s="11"/>
      <c r="C33" s="52"/>
      <c r="D33" s="52"/>
      <c r="E33" s="52"/>
      <c r="F33" s="52"/>
      <c r="G33" s="52"/>
      <c r="H33" s="12"/>
    </row>
    <row r="34" spans="1:8" ht="15" customHeight="1" x14ac:dyDescent="0.3">
      <c r="A34" s="19" t="s">
        <v>66</v>
      </c>
      <c r="B34" s="11"/>
      <c r="C34" s="52"/>
      <c r="D34" s="52"/>
      <c r="E34" s="52"/>
      <c r="F34" s="52"/>
      <c r="G34" s="52"/>
      <c r="H34" s="12"/>
    </row>
    <row r="35" spans="1:8" ht="15" customHeight="1" x14ac:dyDescent="0.3">
      <c r="A35" s="19" t="s">
        <v>67</v>
      </c>
      <c r="B35" s="11"/>
      <c r="C35" s="52"/>
      <c r="D35" s="52"/>
      <c r="E35" s="52"/>
      <c r="F35" s="52"/>
      <c r="G35" s="52"/>
      <c r="H35" s="12"/>
    </row>
    <row r="36" spans="1:8" ht="15" customHeight="1" x14ac:dyDescent="0.3">
      <c r="A36" s="19" t="s">
        <v>68</v>
      </c>
      <c r="B36" s="11"/>
      <c r="C36" s="52"/>
      <c r="D36" s="52"/>
      <c r="E36" s="52"/>
      <c r="F36" s="52"/>
      <c r="G36" s="52"/>
      <c r="H36" s="12"/>
    </row>
    <row r="37" spans="1:8" ht="15" customHeight="1" x14ac:dyDescent="0.3">
      <c r="A37" s="19" t="s">
        <v>69</v>
      </c>
      <c r="B37" s="11"/>
      <c r="C37" s="52"/>
      <c r="D37" s="52"/>
      <c r="E37" s="52"/>
      <c r="F37" s="52"/>
      <c r="G37" s="52"/>
      <c r="H37" s="12"/>
    </row>
    <row r="38" spans="1:8" ht="15" customHeight="1" x14ac:dyDescent="0.3">
      <c r="A38" s="19" t="s">
        <v>70</v>
      </c>
      <c r="B38" s="11"/>
      <c r="C38" s="52"/>
      <c r="D38" s="52"/>
      <c r="E38" s="52"/>
      <c r="F38" s="52"/>
      <c r="G38" s="52"/>
      <c r="H38" s="12"/>
    </row>
    <row r="39" spans="1:8" ht="15" customHeight="1" x14ac:dyDescent="0.3">
      <c r="A39" s="19" t="s">
        <v>71</v>
      </c>
      <c r="B39" s="11"/>
      <c r="C39" s="52"/>
      <c r="D39" s="52"/>
      <c r="E39" s="52"/>
      <c r="F39" s="52"/>
      <c r="G39" s="52"/>
      <c r="H39" s="12"/>
    </row>
    <row r="40" spans="1:8" ht="15" customHeight="1" x14ac:dyDescent="0.3">
      <c r="A40" s="19" t="s">
        <v>72</v>
      </c>
      <c r="B40" s="11"/>
      <c r="C40" s="52"/>
      <c r="D40" s="52"/>
      <c r="E40" s="52"/>
      <c r="F40" s="52"/>
      <c r="G40" s="52"/>
      <c r="H40" s="12"/>
    </row>
    <row r="41" spans="1:8" ht="15" customHeight="1" x14ac:dyDescent="0.3">
      <c r="A41" s="20"/>
      <c r="B41" s="13"/>
      <c r="C41" s="13"/>
      <c r="D41" s="13"/>
      <c r="E41" s="13"/>
      <c r="F41" s="13"/>
      <c r="G41" s="13"/>
    </row>
    <row r="42" spans="1:8" ht="15" customHeight="1" x14ac:dyDescent="0.3"/>
    <row r="43" spans="1:8" ht="15" customHeight="1" x14ac:dyDescent="0.3">
      <c r="A43" s="51" t="s">
        <v>13</v>
      </c>
      <c r="B43" s="51"/>
      <c r="C43" s="51"/>
      <c r="D43" s="51"/>
      <c r="E43" s="51"/>
      <c r="F43" s="51"/>
      <c r="G43" s="51"/>
      <c r="H43" s="51"/>
    </row>
    <row r="44" spans="1:8" ht="15" customHeight="1" x14ac:dyDescent="0.3">
      <c r="A44" s="51"/>
      <c r="B44" s="51"/>
      <c r="C44" s="51"/>
      <c r="D44" s="51"/>
      <c r="E44" s="51"/>
      <c r="F44" s="51"/>
      <c r="G44" s="51"/>
      <c r="H44" s="51"/>
    </row>
    <row r="45" spans="1:8" ht="15" customHeight="1" x14ac:dyDescent="0.3">
      <c r="A45" s="51"/>
      <c r="B45" s="51"/>
      <c r="C45" s="51"/>
      <c r="D45" s="51"/>
      <c r="E45" s="51"/>
      <c r="F45" s="51"/>
      <c r="G45" s="51"/>
      <c r="H45" s="51"/>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4" t="str">
        <f>Cover!A1</f>
        <v>ALINVEST</v>
      </c>
      <c r="B1" s="74"/>
      <c r="C1" s="75" t="str">
        <f>Cover!$C$1</f>
        <v>Equipment Cable List MTO</v>
      </c>
      <c r="D1" s="75"/>
      <c r="E1" s="75"/>
      <c r="F1" s="75"/>
      <c r="G1" s="76"/>
      <c r="H1" s="76"/>
    </row>
    <row r="2" spans="1:8" ht="24.75" customHeight="1" x14ac:dyDescent="0.3">
      <c r="A2" s="74"/>
      <c r="B2" s="74"/>
      <c r="C2" s="75"/>
      <c r="D2" s="75"/>
      <c r="E2" s="75"/>
      <c r="F2" s="75"/>
      <c r="G2" s="76"/>
      <c r="H2" s="76"/>
    </row>
    <row r="3" spans="1:8" ht="15" customHeight="1" x14ac:dyDescent="0.3">
      <c r="A3" s="74"/>
      <c r="B3" s="74"/>
      <c r="C3" s="75" t="s">
        <v>29</v>
      </c>
      <c r="D3" s="75"/>
      <c r="E3" s="75"/>
      <c r="F3" s="75"/>
      <c r="G3" s="76"/>
      <c r="H3" s="76"/>
    </row>
    <row r="4" spans="1:8" x14ac:dyDescent="0.3">
      <c r="A4" s="74"/>
      <c r="B4" s="74"/>
      <c r="C4" s="75"/>
      <c r="D4" s="75"/>
      <c r="E4" s="75"/>
      <c r="F4" s="75"/>
      <c r="G4" s="76"/>
      <c r="H4" s="76"/>
    </row>
    <row r="5" spans="1:8" x14ac:dyDescent="0.3">
      <c r="A5" s="23"/>
      <c r="B5" s="23"/>
      <c r="C5" s="24"/>
      <c r="D5" s="24"/>
      <c r="E5" s="24"/>
      <c r="F5" s="24"/>
      <c r="G5" s="23"/>
      <c r="H5" s="23"/>
    </row>
    <row r="6" spans="1:8" x14ac:dyDescent="0.3">
      <c r="A6" s="58" t="s">
        <v>1</v>
      </c>
      <c r="B6" s="59"/>
      <c r="C6" s="60" t="str">
        <f>Cover!$C$6</f>
        <v>ALINVEST</v>
      </c>
      <c r="D6" s="61"/>
      <c r="E6" s="61"/>
      <c r="F6" s="62"/>
      <c r="G6" s="6" t="s">
        <v>2</v>
      </c>
      <c r="H6" s="7" t="s">
        <v>73</v>
      </c>
    </row>
    <row r="7" spans="1:8" ht="15" customHeight="1" x14ac:dyDescent="0.3">
      <c r="A7" s="58" t="s">
        <v>3</v>
      </c>
      <c r="B7" s="59"/>
      <c r="C7" s="60">
        <f>Cover!$C$7</f>
        <v>2558</v>
      </c>
      <c r="D7" s="61"/>
      <c r="E7" s="61"/>
      <c r="F7" s="62"/>
      <c r="G7" s="6" t="s">
        <v>4</v>
      </c>
      <c r="H7" s="7" t="s">
        <v>43</v>
      </c>
    </row>
    <row r="8" spans="1:8" ht="15" customHeight="1" x14ac:dyDescent="0.3">
      <c r="A8" s="58" t="s">
        <v>5</v>
      </c>
      <c r="B8" s="59"/>
      <c r="C8" s="60" t="str">
        <f>Cover!$C$8</f>
        <v>E2558 ALINVEST</v>
      </c>
      <c r="D8" s="61"/>
      <c r="E8" s="61"/>
      <c r="F8" s="62"/>
      <c r="G8" s="6" t="s">
        <v>34</v>
      </c>
      <c r="H8" s="7" t="s">
        <v>43</v>
      </c>
    </row>
    <row r="9" spans="1:8" ht="15" customHeight="1" x14ac:dyDescent="0.3">
      <c r="A9" s="58" t="s">
        <v>33</v>
      </c>
      <c r="B9" s="59"/>
      <c r="C9" s="63" t="str">
        <f>Cover!$C$9</f>
        <v>2558-3324-THD-E-MTO-CBLS-A  Equipment Cable Length MTO</v>
      </c>
      <c r="D9" s="64"/>
      <c r="E9" s="64"/>
      <c r="F9" s="65"/>
      <c r="G9" s="6" t="s">
        <v>7</v>
      </c>
      <c r="H9" s="17" t="s">
        <v>49</v>
      </c>
    </row>
    <row r="10" spans="1:8" ht="15" customHeight="1" x14ac:dyDescent="0.3">
      <c r="A10" s="58" t="s">
        <v>6</v>
      </c>
      <c r="B10" s="59"/>
      <c r="C10" s="66">
        <f>Cover!$C$10</f>
        <v>45996</v>
      </c>
      <c r="D10" s="83"/>
      <c r="E10" s="83"/>
      <c r="F10" s="84"/>
      <c r="G10" s="9" t="s">
        <v>8</v>
      </c>
      <c r="H10" s="25" t="s">
        <v>31</v>
      </c>
    </row>
    <row r="11" spans="1:8" x14ac:dyDescent="0.3">
      <c r="A11" s="67"/>
      <c r="B11" s="67"/>
      <c r="C11" s="67"/>
      <c r="D11" s="67"/>
      <c r="E11" s="67"/>
      <c r="F11" s="67"/>
      <c r="G11" s="67"/>
    </row>
    <row r="12" spans="1:8" ht="15" customHeight="1" x14ac:dyDescent="0.3">
      <c r="A12" s="85" t="s">
        <v>14</v>
      </c>
      <c r="B12" s="85"/>
      <c r="C12" s="85"/>
      <c r="D12" s="85"/>
      <c r="E12" s="85"/>
      <c r="F12" s="85"/>
      <c r="G12" s="85"/>
      <c r="H12" s="85"/>
    </row>
    <row r="13" spans="1:8" ht="15" customHeight="1" x14ac:dyDescent="0.3">
      <c r="A13" s="15" t="s">
        <v>15</v>
      </c>
      <c r="B13" s="87" t="s">
        <v>11</v>
      </c>
      <c r="C13" s="87"/>
      <c r="D13" s="87"/>
      <c r="E13" s="87"/>
      <c r="F13" s="87"/>
      <c r="G13" s="87"/>
      <c r="H13" s="15" t="s">
        <v>12</v>
      </c>
    </row>
    <row r="14" spans="1:8" ht="15" customHeight="1" x14ac:dyDescent="0.3">
      <c r="A14" s="16">
        <v>0</v>
      </c>
      <c r="B14" s="88" t="s">
        <v>45</v>
      </c>
      <c r="C14" s="89"/>
      <c r="D14" s="89"/>
      <c r="E14" s="89"/>
      <c r="F14" s="89"/>
      <c r="G14" s="90"/>
      <c r="H14" s="26">
        <v>3</v>
      </c>
    </row>
    <row r="15" spans="1:8" ht="15" customHeight="1" x14ac:dyDescent="0.3">
      <c r="A15" s="16">
        <v>1</v>
      </c>
      <c r="B15" s="88"/>
      <c r="C15" s="89"/>
      <c r="D15" s="89"/>
      <c r="E15" s="89"/>
      <c r="F15" s="89"/>
      <c r="G15" s="90"/>
      <c r="H15" s="26"/>
    </row>
    <row r="16" spans="1:8" ht="15" customHeight="1" x14ac:dyDescent="0.3">
      <c r="A16" s="16">
        <v>2</v>
      </c>
      <c r="B16" s="88"/>
      <c r="C16" s="89"/>
      <c r="D16" s="89"/>
      <c r="E16" s="89"/>
      <c r="F16" s="89"/>
      <c r="G16" s="90"/>
      <c r="H16" s="26"/>
    </row>
    <row r="17" spans="1:8" ht="15" customHeight="1" x14ac:dyDescent="0.3">
      <c r="A17" s="16">
        <v>3</v>
      </c>
      <c r="B17" s="77"/>
      <c r="C17" s="78"/>
      <c r="D17" s="78"/>
      <c r="E17" s="78"/>
      <c r="F17" s="78"/>
      <c r="G17" s="79"/>
      <c r="H17" s="26"/>
    </row>
    <row r="18" spans="1:8" ht="15" customHeight="1" x14ac:dyDescent="0.3">
      <c r="A18" s="16">
        <v>4</v>
      </c>
      <c r="B18" s="77"/>
      <c r="C18" s="78"/>
      <c r="D18" s="78"/>
      <c r="E18" s="78"/>
      <c r="F18" s="78"/>
      <c r="G18" s="79"/>
      <c r="H18" s="26"/>
    </row>
    <row r="19" spans="1:8" ht="15" customHeight="1" x14ac:dyDescent="0.3">
      <c r="A19" s="16">
        <v>5</v>
      </c>
      <c r="B19" s="77"/>
      <c r="C19" s="78"/>
      <c r="D19" s="78"/>
      <c r="E19" s="78"/>
      <c r="F19" s="78"/>
      <c r="G19" s="79"/>
      <c r="H19" s="26"/>
    </row>
    <row r="20" spans="1:8" ht="15" customHeight="1" x14ac:dyDescent="0.3">
      <c r="A20" s="16">
        <v>6</v>
      </c>
      <c r="B20" s="77"/>
      <c r="C20" s="78"/>
      <c r="D20" s="78"/>
      <c r="E20" s="78"/>
      <c r="F20" s="78"/>
      <c r="G20" s="79"/>
      <c r="H20" s="26"/>
    </row>
    <row r="21" spans="1:8" ht="15" customHeight="1" x14ac:dyDescent="0.3">
      <c r="A21" s="16">
        <v>7</v>
      </c>
      <c r="B21" s="77"/>
      <c r="C21" s="78"/>
      <c r="D21" s="78"/>
      <c r="E21" s="78"/>
      <c r="F21" s="78"/>
      <c r="G21" s="79"/>
      <c r="H21" s="26"/>
    </row>
    <row r="22" spans="1:8" ht="15" customHeight="1" x14ac:dyDescent="0.3">
      <c r="A22" s="16">
        <v>8</v>
      </c>
      <c r="B22" s="77"/>
      <c r="C22" s="78"/>
      <c r="D22" s="78"/>
      <c r="E22" s="78"/>
      <c r="F22" s="78"/>
      <c r="G22" s="79"/>
      <c r="H22" s="26"/>
    </row>
    <row r="23" spans="1:8" ht="15" customHeight="1" x14ac:dyDescent="0.3">
      <c r="A23" s="16">
        <v>9</v>
      </c>
      <c r="B23" s="77"/>
      <c r="C23" s="78"/>
      <c r="D23" s="78"/>
      <c r="E23" s="78"/>
      <c r="F23" s="78"/>
      <c r="G23" s="79"/>
      <c r="H23" s="26"/>
    </row>
    <row r="24" spans="1:8" ht="15" customHeight="1" x14ac:dyDescent="0.3">
      <c r="A24" s="16">
        <v>10</v>
      </c>
      <c r="B24" s="77"/>
      <c r="C24" s="78"/>
      <c r="D24" s="78"/>
      <c r="E24" s="78"/>
      <c r="F24" s="78"/>
      <c r="G24" s="79"/>
      <c r="H24" s="26"/>
    </row>
    <row r="25" spans="1:8" ht="15" customHeight="1" x14ac:dyDescent="0.3">
      <c r="A25" s="16">
        <v>11</v>
      </c>
      <c r="B25" s="80"/>
      <c r="C25" s="81"/>
      <c r="D25" s="81"/>
      <c r="E25" s="81"/>
      <c r="F25" s="81"/>
      <c r="G25" s="82"/>
      <c r="H25" s="26"/>
    </row>
    <row r="26" spans="1:8" ht="15" customHeight="1" x14ac:dyDescent="0.3">
      <c r="A26" s="16">
        <v>12</v>
      </c>
      <c r="B26" s="80"/>
      <c r="C26" s="81"/>
      <c r="D26" s="81"/>
      <c r="E26" s="81"/>
      <c r="F26" s="81"/>
      <c r="G26" s="82"/>
      <c r="H26" s="26"/>
    </row>
    <row r="27" spans="1:8" ht="15" customHeight="1" x14ac:dyDescent="0.3">
      <c r="A27" s="16">
        <v>13</v>
      </c>
      <c r="B27" s="80"/>
      <c r="C27" s="81"/>
      <c r="D27" s="81"/>
      <c r="E27" s="81"/>
      <c r="F27" s="81"/>
      <c r="G27" s="82"/>
      <c r="H27" s="26"/>
    </row>
    <row r="28" spans="1:8" ht="15" customHeight="1" x14ac:dyDescent="0.3">
      <c r="A28" s="16">
        <v>14</v>
      </c>
      <c r="B28" s="80"/>
      <c r="C28" s="81"/>
      <c r="D28" s="81"/>
      <c r="E28" s="81"/>
      <c r="F28" s="81"/>
      <c r="G28" s="82"/>
      <c r="H28" s="26"/>
    </row>
    <row r="29" spans="1:8" ht="15" customHeight="1" x14ac:dyDescent="0.3">
      <c r="A29" s="16">
        <v>15</v>
      </c>
      <c r="B29" s="80"/>
      <c r="C29" s="81"/>
      <c r="D29" s="81"/>
      <c r="E29" s="81"/>
      <c r="F29" s="81"/>
      <c r="G29" s="82"/>
      <c r="H29" s="26"/>
    </row>
    <row r="30" spans="1:8" ht="15" customHeight="1" x14ac:dyDescent="0.3">
      <c r="A30" s="16">
        <v>16</v>
      </c>
      <c r="B30" s="80"/>
      <c r="C30" s="81"/>
      <c r="D30" s="81"/>
      <c r="E30" s="81"/>
      <c r="F30" s="81"/>
      <c r="G30" s="82"/>
      <c r="H30" s="26"/>
    </row>
    <row r="31" spans="1:8" ht="15" customHeight="1" x14ac:dyDescent="0.3">
      <c r="A31" s="16">
        <v>17</v>
      </c>
      <c r="B31" s="80"/>
      <c r="C31" s="81"/>
      <c r="D31" s="81"/>
      <c r="E31" s="81"/>
      <c r="F31" s="81"/>
      <c r="G31" s="82"/>
      <c r="H31" s="26"/>
    </row>
    <row r="32" spans="1:8" ht="15" customHeight="1" x14ac:dyDescent="0.3">
      <c r="A32" s="16">
        <v>18</v>
      </c>
      <c r="B32" s="80"/>
      <c r="C32" s="81"/>
      <c r="D32" s="81"/>
      <c r="E32" s="81"/>
      <c r="F32" s="81"/>
      <c r="G32" s="82"/>
      <c r="H32" s="26"/>
    </row>
    <row r="33" spans="1:8" ht="15" customHeight="1" x14ac:dyDescent="0.3">
      <c r="A33" s="16">
        <v>19</v>
      </c>
      <c r="B33" s="80"/>
      <c r="C33" s="81"/>
      <c r="D33" s="81"/>
      <c r="E33" s="81"/>
      <c r="F33" s="81"/>
      <c r="G33" s="82"/>
      <c r="H33" s="26"/>
    </row>
    <row r="34" spans="1:8" ht="15" customHeight="1" x14ac:dyDescent="0.3">
      <c r="A34" s="16">
        <v>20</v>
      </c>
      <c r="B34" s="80"/>
      <c r="C34" s="81"/>
      <c r="D34" s="81"/>
      <c r="E34" s="81"/>
      <c r="F34" s="81"/>
      <c r="G34" s="82"/>
      <c r="H34" s="26"/>
    </row>
    <row r="35" spans="1:8" ht="15" customHeight="1" x14ac:dyDescent="0.3">
      <c r="A35" s="16">
        <v>21</v>
      </c>
      <c r="B35" s="80"/>
      <c r="C35" s="81"/>
      <c r="D35" s="81"/>
      <c r="E35" s="81"/>
      <c r="F35" s="81"/>
      <c r="G35" s="82"/>
      <c r="H35" s="26"/>
    </row>
    <row r="36" spans="1:8" ht="15" customHeight="1" x14ac:dyDescent="0.3">
      <c r="A36" s="16">
        <v>22</v>
      </c>
      <c r="B36" s="80"/>
      <c r="C36" s="81"/>
      <c r="D36" s="81"/>
      <c r="E36" s="81"/>
      <c r="F36" s="81"/>
      <c r="G36" s="82"/>
      <c r="H36" s="26"/>
    </row>
    <row r="37" spans="1:8" ht="15" customHeight="1" x14ac:dyDescent="0.3">
      <c r="A37" s="16">
        <v>23</v>
      </c>
      <c r="B37" s="80"/>
      <c r="C37" s="81"/>
      <c r="D37" s="81"/>
      <c r="E37" s="81"/>
      <c r="F37" s="81"/>
      <c r="G37" s="82"/>
      <c r="H37" s="26"/>
    </row>
    <row r="38" spans="1:8" ht="15" customHeight="1" x14ac:dyDescent="0.3">
      <c r="A38" s="16">
        <v>24</v>
      </c>
      <c r="B38" s="80"/>
      <c r="C38" s="81"/>
      <c r="D38" s="81"/>
      <c r="E38" s="81"/>
      <c r="F38" s="81"/>
      <c r="G38" s="82"/>
      <c r="H38" s="26"/>
    </row>
    <row r="39" spans="1:8" ht="15" customHeight="1" x14ac:dyDescent="0.3">
      <c r="A39" s="16">
        <v>25</v>
      </c>
      <c r="B39" s="80"/>
      <c r="C39" s="81"/>
      <c r="D39" s="81"/>
      <c r="E39" s="81"/>
      <c r="F39" s="81"/>
      <c r="G39" s="82"/>
      <c r="H39" s="26"/>
    </row>
    <row r="40" spans="1:8" ht="15" customHeight="1" x14ac:dyDescent="0.3">
      <c r="A40" s="16">
        <v>26</v>
      </c>
      <c r="B40" s="80"/>
      <c r="C40" s="81"/>
      <c r="D40" s="81"/>
      <c r="E40" s="81"/>
      <c r="F40" s="81"/>
      <c r="G40" s="82"/>
      <c r="H40" s="26"/>
    </row>
    <row r="41" spans="1:8" ht="15" customHeight="1" x14ac:dyDescent="0.3">
      <c r="A41" s="16">
        <v>27</v>
      </c>
      <c r="B41" s="80"/>
      <c r="C41" s="81"/>
      <c r="D41" s="81"/>
      <c r="E41" s="81"/>
      <c r="F41" s="81"/>
      <c r="G41" s="82"/>
      <c r="H41" s="26"/>
    </row>
    <row r="42" spans="1:8" ht="15" customHeight="1" x14ac:dyDescent="0.3">
      <c r="A42" s="16">
        <v>28</v>
      </c>
      <c r="B42" s="80"/>
      <c r="C42" s="81"/>
      <c r="D42" s="81"/>
      <c r="E42" s="81"/>
      <c r="F42" s="81"/>
      <c r="G42" s="82"/>
      <c r="H42" s="26"/>
    </row>
    <row r="43" spans="1:8" ht="15" customHeight="1" x14ac:dyDescent="0.3">
      <c r="A43" s="16">
        <v>29</v>
      </c>
      <c r="B43" s="80"/>
      <c r="C43" s="81"/>
      <c r="D43" s="81"/>
      <c r="E43" s="81"/>
      <c r="F43" s="81"/>
      <c r="G43" s="82"/>
      <c r="H43" s="26"/>
    </row>
    <row r="44" spans="1:8" ht="15" customHeight="1" x14ac:dyDescent="0.3">
      <c r="A44" s="16">
        <v>30</v>
      </c>
      <c r="B44" s="80"/>
      <c r="C44" s="81"/>
      <c r="D44" s="81"/>
      <c r="E44" s="81"/>
      <c r="F44" s="81"/>
      <c r="G44" s="82"/>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6" t="s">
        <v>13</v>
      </c>
      <c r="B47" s="86"/>
      <c r="C47" s="86"/>
      <c r="D47" s="86"/>
      <c r="E47" s="86"/>
      <c r="F47" s="86"/>
      <c r="G47" s="86"/>
      <c r="H47" s="86"/>
    </row>
    <row r="48" spans="1:8" ht="15" customHeight="1" x14ac:dyDescent="0.3">
      <c r="A48" s="86"/>
      <c r="B48" s="86"/>
      <c r="C48" s="86"/>
      <c r="D48" s="86"/>
      <c r="E48" s="86"/>
      <c r="F48" s="86"/>
      <c r="G48" s="86"/>
      <c r="H48" s="86"/>
    </row>
    <row r="49" spans="1:8" ht="15" customHeight="1" x14ac:dyDescent="0.3">
      <c r="A49" s="86"/>
      <c r="B49" s="86"/>
      <c r="C49" s="86"/>
      <c r="D49" s="86"/>
      <c r="E49" s="86"/>
      <c r="F49" s="86"/>
      <c r="G49" s="86"/>
      <c r="H49" s="86"/>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32"/>
  <sheetViews>
    <sheetView tabSelected="1" view="pageBreakPreview" topLeftCell="A8" zoomScale="85" zoomScaleNormal="55" zoomScaleSheetLayoutView="85" zoomScalePageLayoutView="70" workbookViewId="0">
      <selection activeCell="F14" sqref="F14"/>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2.109375" style="27" customWidth="1"/>
    <col min="9" max="9" width="5.88671875" style="27" bestFit="1" customWidth="1"/>
    <col min="10" max="16384" width="11.44140625" style="27"/>
  </cols>
  <sheetData>
    <row r="1" spans="1:9" ht="15" customHeight="1" x14ac:dyDescent="0.3">
      <c r="A1" s="74" t="str">
        <f>Cover!A1</f>
        <v>ALINVEST</v>
      </c>
      <c r="B1" s="74"/>
      <c r="C1" s="98" t="str">
        <f>Cover!C1</f>
        <v>Equipment Cable List MTO</v>
      </c>
      <c r="D1" s="99"/>
      <c r="E1" s="99"/>
      <c r="F1" s="99"/>
      <c r="G1" s="100"/>
      <c r="H1" s="104" t="e" vm="1">
        <v>#VALUE!</v>
      </c>
      <c r="I1" s="104"/>
    </row>
    <row r="2" spans="1:9" ht="24.75" customHeight="1" x14ac:dyDescent="0.3">
      <c r="A2" s="74"/>
      <c r="B2" s="74"/>
      <c r="C2" s="101"/>
      <c r="D2" s="102"/>
      <c r="E2" s="102"/>
      <c r="F2" s="102"/>
      <c r="G2" s="103"/>
      <c r="H2" s="104"/>
      <c r="I2" s="104"/>
    </row>
    <row r="3" spans="1:9" ht="15" customHeight="1" x14ac:dyDescent="0.3">
      <c r="A3" s="74"/>
      <c r="B3" s="74"/>
      <c r="C3" s="98" t="s">
        <v>74</v>
      </c>
      <c r="D3" s="99"/>
      <c r="E3" s="99"/>
      <c r="F3" s="99"/>
      <c r="G3" s="100"/>
      <c r="H3" s="104"/>
      <c r="I3" s="104"/>
    </row>
    <row r="4" spans="1:9" x14ac:dyDescent="0.3">
      <c r="A4" s="74"/>
      <c r="B4" s="74"/>
      <c r="C4" s="101"/>
      <c r="D4" s="102"/>
      <c r="E4" s="102"/>
      <c r="F4" s="102"/>
      <c r="G4" s="103"/>
      <c r="H4" s="104"/>
      <c r="I4" s="104"/>
    </row>
    <row r="5" spans="1:9" x14ac:dyDescent="0.3">
      <c r="A5" s="28"/>
      <c r="B5" s="28"/>
      <c r="C5" s="29"/>
      <c r="D5" s="29"/>
      <c r="E5" s="29"/>
      <c r="F5" s="29"/>
      <c r="G5" s="29"/>
      <c r="H5" s="28"/>
      <c r="I5" s="28"/>
    </row>
    <row r="6" spans="1:9" x14ac:dyDescent="0.3">
      <c r="A6" s="93" t="s">
        <v>1</v>
      </c>
      <c r="B6" s="94"/>
      <c r="C6" s="95" t="str">
        <f>Cover!C6</f>
        <v>ALINVEST</v>
      </c>
      <c r="D6" s="96"/>
      <c r="E6" s="96"/>
      <c r="F6" s="96"/>
      <c r="G6" s="97"/>
      <c r="H6" s="30" t="s">
        <v>73</v>
      </c>
      <c r="I6" s="31" t="str">
        <f>Cover!H6</f>
        <v>AIBI</v>
      </c>
    </row>
    <row r="7" spans="1:9" ht="15" customHeight="1" x14ac:dyDescent="0.3">
      <c r="A7" s="93" t="s">
        <v>3</v>
      </c>
      <c r="B7" s="94"/>
      <c r="C7" s="95">
        <f>Cover!C7</f>
        <v>2558</v>
      </c>
      <c r="D7" s="96"/>
      <c r="E7" s="96"/>
      <c r="F7" s="96"/>
      <c r="G7" s="97"/>
      <c r="H7" s="30" t="s">
        <v>43</v>
      </c>
      <c r="I7" s="31" t="str">
        <f>Cover!H7</f>
        <v>ANSA</v>
      </c>
    </row>
    <row r="8" spans="1:9" ht="15" customHeight="1" x14ac:dyDescent="0.3">
      <c r="A8" s="93" t="s">
        <v>5</v>
      </c>
      <c r="B8" s="94"/>
      <c r="C8" s="95" t="str">
        <f>Cover!C8</f>
        <v>E2558 ALINVEST</v>
      </c>
      <c r="D8" s="96"/>
      <c r="E8" s="96"/>
      <c r="F8" s="96"/>
      <c r="G8" s="97"/>
      <c r="H8" s="30" t="s">
        <v>43</v>
      </c>
      <c r="I8" s="31" t="str">
        <f>Cover!H8</f>
        <v>ANSA</v>
      </c>
    </row>
    <row r="9" spans="1:9" ht="15" customHeight="1" x14ac:dyDescent="0.3">
      <c r="A9" s="93" t="s">
        <v>33</v>
      </c>
      <c r="B9" s="94"/>
      <c r="C9" s="95" t="str">
        <f>Cover!C9</f>
        <v>2558-3324-THD-E-MTO-CBLS-A  Equipment Cable Length MTO</v>
      </c>
      <c r="D9" s="96"/>
      <c r="E9" s="96"/>
      <c r="F9" s="96"/>
      <c r="G9" s="97"/>
      <c r="H9" s="42" t="s">
        <v>49</v>
      </c>
      <c r="I9" s="31" t="str">
        <f>Cover!H9</f>
        <v>A</v>
      </c>
    </row>
    <row r="10" spans="1:9" ht="15" customHeight="1" x14ac:dyDescent="0.3">
      <c r="A10" s="93" t="s">
        <v>6</v>
      </c>
      <c r="B10" s="94"/>
      <c r="C10" s="105">
        <f>Cover!C10</f>
        <v>45996</v>
      </c>
      <c r="D10" s="96"/>
      <c r="E10" s="96"/>
      <c r="F10" s="96"/>
      <c r="G10" s="97"/>
      <c r="H10" s="32" t="s">
        <v>8</v>
      </c>
      <c r="I10" s="31" t="s">
        <v>30</v>
      </c>
    </row>
    <row r="11" spans="1:9" x14ac:dyDescent="0.3">
      <c r="A11" s="106"/>
      <c r="B11" s="106"/>
      <c r="C11" s="106"/>
      <c r="D11" s="106"/>
      <c r="E11" s="106"/>
      <c r="F11" s="106"/>
      <c r="G11" s="106"/>
      <c r="H11" s="106"/>
    </row>
    <row r="12" spans="1:9" s="36" customFormat="1" ht="63.75" customHeight="1" x14ac:dyDescent="0.3">
      <c r="A12" s="33" t="s">
        <v>35</v>
      </c>
      <c r="B12" s="33" t="s">
        <v>78</v>
      </c>
      <c r="C12" s="33" t="s">
        <v>79</v>
      </c>
      <c r="D12" s="33" t="s">
        <v>80</v>
      </c>
      <c r="E12" s="34" t="s">
        <v>36</v>
      </c>
      <c r="F12" s="35" t="s">
        <v>39</v>
      </c>
      <c r="G12" s="35" t="s">
        <v>37</v>
      </c>
      <c r="H12" s="107" t="s">
        <v>38</v>
      </c>
      <c r="I12" s="108"/>
    </row>
    <row r="13" spans="1:9" s="39" customFormat="1" ht="48" customHeight="1" x14ac:dyDescent="0.25">
      <c r="A13" s="37">
        <v>1</v>
      </c>
      <c r="B13" s="46" t="s">
        <v>86</v>
      </c>
      <c r="C13" s="47" t="s">
        <v>81</v>
      </c>
      <c r="D13" s="46" t="s">
        <v>85</v>
      </c>
      <c r="E13" s="38" t="s">
        <v>40</v>
      </c>
      <c r="F13" s="47" t="s">
        <v>99</v>
      </c>
      <c r="G13" s="41">
        <f t="shared" ref="G13:G32" si="0">EVEN(1.2*F13)</f>
        <v>140</v>
      </c>
      <c r="H13" s="91"/>
      <c r="I13" s="92"/>
    </row>
    <row r="14" spans="1:9" s="39" customFormat="1" ht="48" customHeight="1" x14ac:dyDescent="0.25">
      <c r="A14" s="37">
        <v>2</v>
      </c>
      <c r="B14" s="46" t="s">
        <v>84</v>
      </c>
      <c r="C14" s="47" t="s">
        <v>81</v>
      </c>
      <c r="D14" s="46" t="s">
        <v>85</v>
      </c>
      <c r="E14" s="38" t="s">
        <v>40</v>
      </c>
      <c r="F14" s="47" t="s">
        <v>100</v>
      </c>
      <c r="G14" s="41">
        <f t="shared" si="0"/>
        <v>52</v>
      </c>
      <c r="H14" s="91"/>
      <c r="I14" s="92"/>
    </row>
    <row r="15" spans="1:9" s="39" customFormat="1" ht="48" customHeight="1" x14ac:dyDescent="0.25">
      <c r="A15" s="37">
        <v>3</v>
      </c>
      <c r="B15" s="46" t="s">
        <v>77</v>
      </c>
      <c r="C15" s="47" t="s">
        <v>81</v>
      </c>
      <c r="D15" s="46" t="s">
        <v>85</v>
      </c>
      <c r="E15" s="38" t="s">
        <v>40</v>
      </c>
      <c r="F15" s="47" t="s">
        <v>101</v>
      </c>
      <c r="G15" s="41">
        <f t="shared" si="0"/>
        <v>36</v>
      </c>
      <c r="H15" s="91"/>
      <c r="I15" s="92"/>
    </row>
    <row r="16" spans="1:9" s="39" customFormat="1" ht="48" customHeight="1" x14ac:dyDescent="0.25">
      <c r="A16" s="37">
        <v>4</v>
      </c>
      <c r="B16" s="46" t="s">
        <v>102</v>
      </c>
      <c r="C16" s="43" t="s">
        <v>81</v>
      </c>
      <c r="D16" s="46" t="s">
        <v>41</v>
      </c>
      <c r="E16" s="38" t="s">
        <v>40</v>
      </c>
      <c r="F16" s="50">
        <v>55</v>
      </c>
      <c r="G16" s="41">
        <f t="shared" si="0"/>
        <v>66</v>
      </c>
      <c r="H16" s="91"/>
      <c r="I16" s="92"/>
    </row>
    <row r="17" spans="1:9" s="39" customFormat="1" ht="48" customHeight="1" x14ac:dyDescent="0.25">
      <c r="A17" s="37">
        <v>5</v>
      </c>
      <c r="B17" s="46" t="s">
        <v>88</v>
      </c>
      <c r="C17" s="49" t="s">
        <v>90</v>
      </c>
      <c r="D17" s="46" t="s">
        <v>89</v>
      </c>
      <c r="E17" s="38" t="s">
        <v>40</v>
      </c>
      <c r="F17" s="47" t="s">
        <v>91</v>
      </c>
      <c r="G17" s="41">
        <f t="shared" si="0"/>
        <v>54</v>
      </c>
      <c r="H17" s="91"/>
      <c r="I17" s="92"/>
    </row>
    <row r="18" spans="1:9" s="39" customFormat="1" ht="48" customHeight="1" x14ac:dyDescent="0.25">
      <c r="A18" s="37">
        <v>6</v>
      </c>
      <c r="B18" s="46" t="s">
        <v>96</v>
      </c>
      <c r="C18" s="49" t="s">
        <v>90</v>
      </c>
      <c r="D18" s="46" t="s">
        <v>89</v>
      </c>
      <c r="E18" s="38" t="s">
        <v>40</v>
      </c>
      <c r="F18" s="43" t="s">
        <v>97</v>
      </c>
      <c r="G18" s="41">
        <f t="shared" si="0"/>
        <v>12</v>
      </c>
      <c r="H18" s="91"/>
      <c r="I18" s="92"/>
    </row>
    <row r="19" spans="1:9" s="39" customFormat="1" ht="48" customHeight="1" x14ac:dyDescent="0.25">
      <c r="A19" s="37">
        <v>7</v>
      </c>
      <c r="B19" s="46" t="s">
        <v>98</v>
      </c>
      <c r="C19" s="48" t="s">
        <v>90</v>
      </c>
      <c r="D19" s="46" t="s">
        <v>89</v>
      </c>
      <c r="E19" s="38" t="s">
        <v>40</v>
      </c>
      <c r="F19" s="50">
        <v>4.5</v>
      </c>
      <c r="G19" s="41">
        <f t="shared" si="0"/>
        <v>6</v>
      </c>
      <c r="H19" s="91"/>
      <c r="I19" s="92"/>
    </row>
    <row r="20" spans="1:9" s="39" customFormat="1" ht="48" customHeight="1" x14ac:dyDescent="0.25">
      <c r="A20" s="37">
        <v>8</v>
      </c>
      <c r="B20" s="46" t="s">
        <v>103</v>
      </c>
      <c r="C20" s="49" t="s">
        <v>90</v>
      </c>
      <c r="D20" s="46" t="s">
        <v>89</v>
      </c>
      <c r="E20" s="38" t="s">
        <v>40</v>
      </c>
      <c r="F20" s="50">
        <v>60</v>
      </c>
      <c r="G20" s="41">
        <f t="shared" si="0"/>
        <v>72</v>
      </c>
      <c r="H20" s="44"/>
      <c r="I20" s="45"/>
    </row>
    <row r="21" spans="1:9" s="39" customFormat="1" ht="48" customHeight="1" x14ac:dyDescent="0.25">
      <c r="A21" s="37">
        <v>9</v>
      </c>
      <c r="B21" s="46" t="s">
        <v>104</v>
      </c>
      <c r="C21" s="48" t="s">
        <v>90</v>
      </c>
      <c r="D21" s="46" t="s">
        <v>89</v>
      </c>
      <c r="E21" s="38" t="s">
        <v>40</v>
      </c>
      <c r="F21" s="50">
        <v>10</v>
      </c>
      <c r="G21" s="41">
        <f t="shared" si="0"/>
        <v>12</v>
      </c>
      <c r="H21" s="44"/>
      <c r="I21" s="45"/>
    </row>
    <row r="22" spans="1:9" s="39" customFormat="1" ht="48" customHeight="1" x14ac:dyDescent="0.25">
      <c r="A22" s="37">
        <v>10</v>
      </c>
      <c r="B22" s="46" t="s">
        <v>105</v>
      </c>
      <c r="C22" s="48" t="s">
        <v>90</v>
      </c>
      <c r="D22" s="46" t="s">
        <v>89</v>
      </c>
      <c r="E22" s="38" t="s">
        <v>40</v>
      </c>
      <c r="F22" s="50">
        <v>171</v>
      </c>
      <c r="G22" s="41">
        <f t="shared" si="0"/>
        <v>206</v>
      </c>
      <c r="H22" s="44"/>
      <c r="I22" s="45"/>
    </row>
    <row r="23" spans="1:9" s="39" customFormat="1" ht="48" customHeight="1" x14ac:dyDescent="0.25">
      <c r="A23" s="37">
        <v>11</v>
      </c>
      <c r="B23" s="46" t="s">
        <v>102</v>
      </c>
      <c r="C23" s="48" t="s">
        <v>90</v>
      </c>
      <c r="D23" s="46" t="s">
        <v>89</v>
      </c>
      <c r="E23" s="38" t="s">
        <v>40</v>
      </c>
      <c r="F23" s="50">
        <v>22</v>
      </c>
      <c r="G23" s="41">
        <f t="shared" si="0"/>
        <v>28</v>
      </c>
      <c r="H23" s="44"/>
      <c r="I23" s="45"/>
    </row>
    <row r="24" spans="1:9" s="39" customFormat="1" ht="48" customHeight="1" x14ac:dyDescent="0.25">
      <c r="A24" s="37">
        <v>12</v>
      </c>
      <c r="B24" s="46" t="s">
        <v>106</v>
      </c>
      <c r="C24" s="48" t="s">
        <v>90</v>
      </c>
      <c r="D24" s="46" t="s">
        <v>89</v>
      </c>
      <c r="E24" s="38" t="s">
        <v>40</v>
      </c>
      <c r="F24" s="50">
        <v>126</v>
      </c>
      <c r="G24" s="41">
        <f t="shared" si="0"/>
        <v>152</v>
      </c>
      <c r="H24" s="44"/>
      <c r="I24" s="45"/>
    </row>
    <row r="25" spans="1:9" s="39" customFormat="1" ht="48" customHeight="1" x14ac:dyDescent="0.25">
      <c r="A25" s="37">
        <v>13</v>
      </c>
      <c r="B25" s="46" t="s">
        <v>107</v>
      </c>
      <c r="C25" s="48" t="s">
        <v>90</v>
      </c>
      <c r="D25" s="46" t="s">
        <v>89</v>
      </c>
      <c r="E25" s="38" t="s">
        <v>40</v>
      </c>
      <c r="F25" s="50">
        <v>20</v>
      </c>
      <c r="G25" s="41">
        <f t="shared" si="0"/>
        <v>24</v>
      </c>
      <c r="H25" s="44"/>
      <c r="I25" s="45"/>
    </row>
    <row r="26" spans="1:9" s="39" customFormat="1" ht="48" customHeight="1" x14ac:dyDescent="0.25">
      <c r="A26" s="37">
        <v>14</v>
      </c>
      <c r="B26" s="46" t="s">
        <v>93</v>
      </c>
      <c r="C26" s="49" t="s">
        <v>94</v>
      </c>
      <c r="D26" s="46" t="s">
        <v>92</v>
      </c>
      <c r="E26" s="38" t="s">
        <v>40</v>
      </c>
      <c r="F26" s="47" t="s">
        <v>95</v>
      </c>
      <c r="G26" s="41">
        <f t="shared" si="0"/>
        <v>84</v>
      </c>
      <c r="H26" s="44"/>
      <c r="I26" s="45"/>
    </row>
    <row r="27" spans="1:9" s="39" customFormat="1" ht="48" customHeight="1" x14ac:dyDescent="0.25">
      <c r="A27" s="37">
        <v>15</v>
      </c>
      <c r="B27" s="46" t="s">
        <v>108</v>
      </c>
      <c r="C27" s="49" t="s">
        <v>94</v>
      </c>
      <c r="D27" s="46" t="s">
        <v>92</v>
      </c>
      <c r="E27" s="38" t="s">
        <v>40</v>
      </c>
      <c r="F27" s="47" t="s">
        <v>97</v>
      </c>
      <c r="G27" s="41">
        <f t="shared" si="0"/>
        <v>12</v>
      </c>
      <c r="H27" s="91"/>
      <c r="I27" s="92"/>
    </row>
    <row r="28" spans="1:9" s="39" customFormat="1" ht="48" customHeight="1" x14ac:dyDescent="0.25">
      <c r="A28" s="37">
        <v>16</v>
      </c>
      <c r="B28" s="46" t="s">
        <v>109</v>
      </c>
      <c r="C28" s="49" t="s">
        <v>94</v>
      </c>
      <c r="D28" s="46" t="s">
        <v>92</v>
      </c>
      <c r="E28" s="38" t="s">
        <v>40</v>
      </c>
      <c r="F28" s="47" t="s">
        <v>97</v>
      </c>
      <c r="G28" s="41">
        <f t="shared" si="0"/>
        <v>12</v>
      </c>
      <c r="H28" s="91"/>
      <c r="I28" s="92"/>
    </row>
    <row r="29" spans="1:9" s="40" customFormat="1" ht="48" customHeight="1" x14ac:dyDescent="0.25">
      <c r="A29" s="37">
        <v>17</v>
      </c>
      <c r="B29" s="46" t="s">
        <v>110</v>
      </c>
      <c r="C29" s="49" t="s">
        <v>94</v>
      </c>
      <c r="D29" s="46" t="s">
        <v>92</v>
      </c>
      <c r="E29" s="38" t="s">
        <v>40</v>
      </c>
      <c r="F29" s="50">
        <v>20</v>
      </c>
      <c r="G29" s="41">
        <f t="shared" si="0"/>
        <v>24</v>
      </c>
      <c r="H29" s="91"/>
      <c r="I29" s="92"/>
    </row>
    <row r="30" spans="1:9" s="40" customFormat="1" ht="48" customHeight="1" x14ac:dyDescent="0.25">
      <c r="A30" s="37">
        <v>18</v>
      </c>
      <c r="B30" s="46" t="s">
        <v>111</v>
      </c>
      <c r="C30" s="49" t="s">
        <v>112</v>
      </c>
      <c r="D30" s="46" t="s">
        <v>113</v>
      </c>
      <c r="E30" s="38" t="s">
        <v>40</v>
      </c>
      <c r="F30" s="50">
        <v>125</v>
      </c>
      <c r="G30" s="41">
        <f t="shared" si="0"/>
        <v>150</v>
      </c>
      <c r="H30" s="91"/>
      <c r="I30" s="92"/>
    </row>
    <row r="31" spans="1:9" s="40" customFormat="1" ht="48" customHeight="1" x14ac:dyDescent="0.25">
      <c r="A31" s="37">
        <v>19</v>
      </c>
      <c r="B31" s="46" t="s">
        <v>114</v>
      </c>
      <c r="C31" s="49" t="s">
        <v>112</v>
      </c>
      <c r="D31" s="46" t="s">
        <v>113</v>
      </c>
      <c r="E31" s="38" t="s">
        <v>40</v>
      </c>
      <c r="F31" s="50">
        <v>120</v>
      </c>
      <c r="G31" s="41">
        <f t="shared" si="0"/>
        <v>144</v>
      </c>
      <c r="H31" s="91"/>
      <c r="I31" s="92"/>
    </row>
    <row r="32" spans="1:9" s="40" customFormat="1" ht="48" customHeight="1" x14ac:dyDescent="0.25">
      <c r="A32" s="37">
        <v>20</v>
      </c>
      <c r="B32" s="46" t="s">
        <v>87</v>
      </c>
      <c r="C32" s="49" t="s">
        <v>82</v>
      </c>
      <c r="D32" s="46" t="s">
        <v>46</v>
      </c>
      <c r="E32" s="38" t="s">
        <v>40</v>
      </c>
      <c r="F32" s="50">
        <v>50</v>
      </c>
      <c r="G32" s="41">
        <f t="shared" si="0"/>
        <v>60</v>
      </c>
      <c r="H32" s="91"/>
      <c r="I32" s="9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9">
    <mergeCell ref="H30:I30"/>
    <mergeCell ref="H31:I31"/>
    <mergeCell ref="H32:I32"/>
    <mergeCell ref="C10:G10"/>
    <mergeCell ref="A11:H11"/>
    <mergeCell ref="A10:B10"/>
    <mergeCell ref="H12:I12"/>
    <mergeCell ref="H14:I14"/>
    <mergeCell ref="H29:I29"/>
    <mergeCell ref="H13:I13"/>
    <mergeCell ref="H15:I15"/>
    <mergeCell ref="H19:I19"/>
    <mergeCell ref="H17:I17"/>
    <mergeCell ref="H18:I18"/>
    <mergeCell ref="H28:I28"/>
    <mergeCell ref="H27:I27"/>
    <mergeCell ref="A1:B4"/>
    <mergeCell ref="C1:G2"/>
    <mergeCell ref="H1:I4"/>
    <mergeCell ref="C3:G4"/>
    <mergeCell ref="A6:B6"/>
    <mergeCell ref="C6:G6"/>
    <mergeCell ref="H16:I16"/>
    <mergeCell ref="A7:B7"/>
    <mergeCell ref="C7:G7"/>
    <mergeCell ref="A8:B8"/>
    <mergeCell ref="C8:G8"/>
    <mergeCell ref="A9:B9"/>
    <mergeCell ref="C9:G9"/>
  </mergeCells>
  <phoneticPr fontId="23" type="noConversion"/>
  <conditionalFormatting sqref="G13:G32">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9" t="s">
        <v>21</v>
      </c>
      <c r="D1" s="109"/>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C6EEAF48-4615-4168-9D6E-830D4CFD75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2025-12-05T13:04:24Z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